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метки по журналам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<sst xmlns="http://schemas.openxmlformats.org/spreadsheetml/2006/main" count="41" uniqueCount="24">
  <si>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Математика</t>
  </si>
  <si>
    <t>Русский язык</t>
  </si>
  <si>
    <t>дельта</t>
  </si>
  <si>
    <t>Параллели классов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</si>
  <si>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</si>
  <si>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</si>
  <si>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</si>
  <si>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</si>
  <si>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</si>
  <si>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</si>
  <si>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</si>
  <si>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</si>
  <si>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</si>
  <si>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</si>
  <si>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</si>
  <si>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</si>
  <si>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</si>
  <si>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</si>
  <si>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</si>
  <si>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</si>
  <si>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</si>
  <si>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</si>
  <si>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Предметы\Конец уч.года</t>
  </si>
  <si>
    <r>
      <t xml:space="preserve">Итоговая средняя оценка освоения предметов в параллели классов по отметкам в журналах общеобразовательной организации на конец </t>
    </r>
    <r>
      <rPr>
        <b/>
        <sz val="11"/>
        <color indexed="17"/>
        <rFont val="Calibri"/>
        <family val="2"/>
      </rPr>
      <t>2017-2018 уч.года</t>
    </r>
    <r>
      <rPr>
        <b/>
        <sz val="11"/>
        <color indexed="8"/>
        <rFont val="Calibri"/>
        <family val="2"/>
      </rPr>
      <t xml:space="preserve">, </t>
    </r>
    <r>
      <rPr>
        <b/>
        <sz val="11"/>
        <color indexed="36"/>
        <rFont val="Calibri"/>
        <family val="2"/>
      </rPr>
      <t>2018-2019 уч.года</t>
    </r>
    <r>
      <rPr>
        <b/>
        <sz val="11"/>
        <color indexed="8"/>
        <rFont val="Calibri"/>
        <family val="2"/>
      </rPr>
      <t xml:space="preserve"> и на конец </t>
    </r>
    <r>
      <rPr>
        <b/>
        <sz val="11"/>
        <color indexed="10"/>
        <rFont val="Calibri"/>
        <family val="2"/>
      </rPr>
      <t>2019-2020 уч.года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</si>
</sst>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36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7030A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47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2" fontId="50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51" fillId="0" borderId="19" xfId="0" applyNumberFormat="1" applyFont="1" applyFill="1" applyBorder="1" applyAlignment="1">
      <alignment/>
    </xf>
    <xf numFmtId="2" fontId="50" fillId="0" borderId="19" xfId="0" applyNumberFormat="1" applyFont="1" applyFill="1" applyBorder="1" applyAlignment="1">
      <alignment/>
    </xf>
    <xf numFmtId="2" fontId="44" fillId="0" borderId="19" xfId="0" applyNumberFormat="1" applyFont="1" applyFill="1" applyBorder="1" applyAlignment="1">
      <alignment/>
    </xf>
    <xf numFmtId="2" fontId="50" fillId="0" borderId="20" xfId="0" applyNumberFormat="1" applyFont="1" applyFill="1" applyBorder="1" applyAlignment="1">
      <alignment/>
    </xf>
    <xf numFmtId="0" fontId="46" fillId="0" borderId="21" xfId="0" applyFont="1" applyFill="1" applyBorder="1" applyAlignment="1">
      <alignment horizontal="center"/>
    </xf>
    <xf numFmtId="2" fontId="52" fillId="0" borderId="22" xfId="0" applyNumberFormat="1" applyFont="1" applyFill="1" applyBorder="1" applyAlignment="1">
      <alignment/>
    </xf>
    <xf numFmtId="2" fontId="51" fillId="0" borderId="23" xfId="0" applyNumberFormat="1" applyFont="1" applyFill="1" applyBorder="1" applyAlignment="1">
      <alignment/>
    </xf>
    <xf numFmtId="2" fontId="50" fillId="0" borderId="23" xfId="0" applyNumberFormat="1" applyFont="1" applyFill="1" applyBorder="1" applyAlignment="1">
      <alignment/>
    </xf>
    <xf numFmtId="2" fontId="44" fillId="0" borderId="23" xfId="0" applyNumberFormat="1" applyFont="1" applyFill="1" applyBorder="1" applyAlignment="1">
      <alignment/>
    </xf>
    <xf numFmtId="2" fontId="50" fillId="0" borderId="24" xfId="0" applyNumberFormat="1" applyFont="1" applyFill="1" applyBorder="1" applyAlignment="1">
      <alignment/>
    </xf>
    <xf numFmtId="2" fontId="52" fillId="0" borderId="25" xfId="0" applyNumberFormat="1" applyFont="1" applyFill="1" applyBorder="1" applyAlignment="1">
      <alignment/>
    </xf>
    <xf numFmtId="2" fontId="52" fillId="0" borderId="13" xfId="0" applyNumberFormat="1" applyFont="1" applyFill="1" applyBorder="1" applyAlignment="1">
      <alignment/>
    </xf>
    <xf numFmtId="2" fontId="51" fillId="0" borderId="14" xfId="0" applyNumberFormat="1" applyFont="1" applyFill="1" applyBorder="1" applyAlignment="1">
      <alignment/>
    </xf>
    <xf numFmtId="2" fontId="50" fillId="0" borderId="14" xfId="0" applyNumberFormat="1" applyFont="1" applyFill="1" applyBorder="1" applyAlignment="1">
      <alignment/>
    </xf>
    <xf numFmtId="2" fontId="44" fillId="0" borderId="14" xfId="0" applyNumberFormat="1" applyFont="1" applyFill="1" applyBorder="1" applyAlignment="1">
      <alignment/>
    </xf>
    <xf numFmtId="2" fontId="50" fillId="0" borderId="26" xfId="0" applyNumberFormat="1" applyFont="1" applyFill="1" applyBorder="1" applyAlignment="1">
      <alignment/>
    </xf>
    <xf numFmtId="2" fontId="50" fillId="0" borderId="27" xfId="0" applyNumberFormat="1" applyFont="1" applyFill="1" applyBorder="1" applyAlignment="1">
      <alignment/>
    </xf>
    <xf numFmtId="0" fontId="46" fillId="0" borderId="28" xfId="0" applyFont="1" applyFill="1" applyBorder="1" applyAlignment="1">
      <alignment horizontal="center"/>
    </xf>
    <xf numFmtId="2" fontId="50" fillId="0" borderId="29" xfId="0" applyNumberFormat="1" applyFont="1" applyFill="1" applyBorder="1" applyAlignment="1">
      <alignment/>
    </xf>
    <xf numFmtId="2" fontId="50" fillId="0" borderId="30" xfId="0" applyNumberFormat="1" applyFont="1" applyFill="1" applyBorder="1" applyAlignment="1">
      <alignment/>
    </xf>
    <xf numFmtId="2" fontId="50" fillId="0" borderId="28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2" fontId="52" fillId="0" borderId="31" xfId="0" applyNumberFormat="1" applyFont="1" applyFill="1" applyBorder="1" applyAlignment="1">
      <alignment/>
    </xf>
    <xf numFmtId="2" fontId="52" fillId="0" borderId="32" xfId="0" applyNumberFormat="1" applyFont="1" applyFill="1" applyBorder="1" applyAlignment="1">
      <alignment/>
    </xf>
    <xf numFmtId="2" fontId="52" fillId="0" borderId="12" xfId="0" applyNumberFormat="1" applyFont="1" applyFill="1" applyBorder="1" applyAlignment="1">
      <alignment/>
    </xf>
    <xf numFmtId="2" fontId="50" fillId="0" borderId="33" xfId="0" applyNumberFormat="1" applyFont="1" applyFill="1" applyBorder="1" applyAlignment="1">
      <alignment/>
    </xf>
    <xf numFmtId="2" fontId="50" fillId="0" borderId="34" xfId="0" applyNumberFormat="1" applyFont="1" applyFill="1" applyBorder="1" applyAlignment="1">
      <alignment/>
    </xf>
    <xf numFmtId="2" fontId="50" fillId="0" borderId="35" xfId="0" applyNumberFormat="1" applyFont="1" applyFill="1" applyBorder="1" applyAlignment="1">
      <alignment/>
    </xf>
    <xf numFmtId="2" fontId="50" fillId="0" borderId="36" xfId="0" applyNumberFormat="1" applyFont="1" applyFill="1" applyBorder="1" applyAlignment="1">
      <alignment/>
    </xf>
    <xf numFmtId="2" fontId="50" fillId="0" borderId="37" xfId="0" applyNumberFormat="1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"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Математика</a:t>
            </a:r>
          </a:p>
        </c:rich>
      </c:tx>
      <c:layout>
        <c:manualLayout>
          <c:xMode val="factor"/>
          <c:yMode val="factor"/>
          <c:x val="-0.097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5"/>
          <c:y val="0.2345"/>
          <c:w val="0.4095"/>
          <c:h val="0.684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журналам'!$E$4,'Отметки по журналам'!$J$4,'Отметки по журналам'!$O$4,'Отметки по журналам'!$T$4,'Отметки по журналам'!$Y$4,'Отметки по журналам'!$AD$4,'Отметки по журналам'!$AI$4,'Отметки по журналам'!$AN$4,'Отметки по журналам'!$AS$4)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журналам'!$C$4,'Отметки по журналам'!$H$4,'Отметки по журналам'!$M$4,'Отметки по журналам'!$R$4,'Отметки по журналам'!$W$4,'Отметки по журналам'!$AB$4,'Отметки по журналам'!$AG$4,'Отметки по журналам'!$AL$4,'Отметки по журналам'!$AQ$4)</c:f>
              <c:numCache/>
            </c:numRef>
          </c:val>
        </c:ser>
        <c:ser>
          <c:idx val="2"/>
          <c:order val="2"/>
          <c:tx>
            <c:strRef>
              <c:f>'Отметки по журналам'!$B$3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журналам'!$B$4,'Отметки по журналам'!$G$4,'Отметки по журналам'!$L$4,'Отметки по журналам'!$Q$4,'Отметки по журналам'!$V$4,'Отметки по журналам'!$AA$4,'Отметки по журналам'!$AF$4,'Отметки по журналам'!$AK$4,'Отметки по журналам'!$AP$4)</c:f>
              <c:numCache/>
            </c:numRef>
          </c:val>
        </c:ser>
        <c:axId val="11613801"/>
        <c:axId val="37415346"/>
      </c:radarChart>
      <c:catAx>
        <c:axId val="11613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15346"/>
        <c:crosses val="autoZero"/>
        <c:auto val="0"/>
        <c:lblOffset val="100"/>
        <c:tickLblSkip val="1"/>
        <c:noMultiLvlLbl val="0"/>
      </c:cat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13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75"/>
          <c:y val="0.0105"/>
          <c:w val="0.14975"/>
          <c:h val="0.2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Русский язык</a:t>
            </a:r>
          </a:p>
        </c:rich>
      </c:tx>
      <c:layout>
        <c:manualLayout>
          <c:xMode val="factor"/>
          <c:yMode val="factor"/>
          <c:x val="-0.2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5"/>
          <c:y val="0.2255"/>
          <c:w val="0.255"/>
          <c:h val="0.701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журналам'!$E$13,'Отметки по журналам'!$J$13,'Отметки по журналам'!$O$13,'Отметки по журналам'!$T$13,'Отметки по журналам'!$Y$13,'Отметки по журналам'!$AD$13,'Отметки по журналам'!$AI$13,'Отметки по журналам'!$AN$13,'Отметки по журналам'!$AS$13)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журналам'!$C$13,'Отметки по журналам'!$H$13,'Отметки по журналам'!$M$13,'Отметки по журналам'!$R$13,'Отметки по журналам'!$W$13,'Отметки по журналам'!$AB$13,'Отметки по журналам'!$AG$13,'Отметки по журналам'!$AL$13,'Отметки по журналам'!$AQ$13)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журналам'!$B$13,'Отметки по журналам'!$G$13,'Отметки по журналам'!$L$13,'Отметки по журналам'!$Q$13,'Отметки по журналам'!$V$13,'Отметки по журналам'!$AA$13,'Отметки по журналам'!$AF$13,'Отметки по журналам'!$AK$13,'Отметки по журналам'!$AP$13)</c:f>
              <c:numCache/>
            </c:numRef>
          </c:val>
        </c:ser>
        <c:axId val="44948115"/>
        <c:axId val="1879852"/>
      </c:radarChart>
      <c:catAx>
        <c:axId val="449481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9852"/>
        <c:crosses val="autoZero"/>
        <c:auto val="0"/>
        <c:lblOffset val="100"/>
        <c:tickLblSkip val="1"/>
        <c:noMultiLvlLbl val="0"/>
      </c:catAx>
      <c:valAx>
        <c:axId val="187985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948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25"/>
          <c:y val="0.025"/>
          <c:w val="0.083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Иностранный язык</a:t>
            </a:r>
          </a:p>
        </c:rich>
      </c:tx>
      <c:layout>
        <c:manualLayout>
          <c:xMode val="factor"/>
          <c:yMode val="factor"/>
          <c:x val="-0.2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7625"/>
          <c:w val="0.26525"/>
          <c:h val="0.731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журналам'!$E$14,'Отметки по журналам'!$J$14,'Отметки по журналам'!$O$14,'Отметки по журналам'!$T$14,'Отметки по журналам'!$Y$14,'Отметки по журналам'!$AD$14,'Отметки по журналам'!$AI$14,'Отметки по журналам'!$AN$14,'Отметки по журналам'!$AS$14)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журналам'!$C$14,'Отметки по журналам'!$H$14,'Отметки по журналам'!$M$14,'Отметки по журналам'!$R$14,'Отметки по журналам'!$W$14,'Отметки по журналам'!$AB$14,'Отметки по журналам'!$AG$14,'Отметки по журналам'!$AL$14,'Отметки по журналам'!$AQ$14)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журналам'!$B$14,'Отметки по журналам'!$G$14,'Отметки по журналам'!$L$14,'Отметки по журналам'!$Q$14,'Отметки по журналам'!$V$14,'Отметки по журналам'!$AA$14,'Отметки по журналам'!$AF$14,'Отметки по журналам'!$AK$14,'Отметки по журналам'!$AP$14)</c:f>
              <c:numCache/>
            </c:numRef>
          </c:val>
        </c:ser>
        <c:axId val="16918669"/>
        <c:axId val="18050294"/>
      </c:radarChart>
      <c:catAx>
        <c:axId val="16918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50294"/>
        <c:crosses val="autoZero"/>
        <c:auto val="0"/>
        <c:lblOffset val="100"/>
        <c:tickLblSkip val="1"/>
        <c:noMultiLvlLbl val="0"/>
      </c:catAx>
      <c:valAx>
        <c:axId val="1805029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918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675"/>
          <c:y val="0.025"/>
          <c:w val="0.083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Информатика</a:t>
            </a:r>
          </a:p>
        </c:rich>
      </c:tx>
      <c:layout>
        <c:manualLayout>
          <c:xMode val="factor"/>
          <c:yMode val="factor"/>
          <c:x val="-0.06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75"/>
          <c:y val="0.2485"/>
          <c:w val="0.45725"/>
          <c:h val="0.6847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журналам'!$E$5,'Отметки по журналам'!$J$5,'Отметки по журналам'!$O$5,'Отметки по журналам'!$T$5,'Отметки по журналам'!$Y$5,'Отметки по журналам'!$AD$5,'Отметки по журналам'!$AI$5,'Отметки по журналам'!$AN$5,'Отметки по журналам'!$AS$5)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журналам'!$C$5,'Отметки по журналам'!$H$5,'Отметки по журналам'!$M$5,'Отметки по журналам'!$R$5,'Отметки по журналам'!$W$5,'Отметки по журналам'!$AB$5,'Отметки по журналам'!$AG$5,'Отметки по журналам'!$AL$5,'Отметки по журналам'!$AQ$5)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журналам'!$B$5,'Отметки по журналам'!$G$5,'Отметки по журналам'!$L$5,'Отметки по журналам'!$Q$5,'Отметки по журналам'!$V$5,'Отметки по журналам'!$AA$5,'Отметки по журналам'!$AF$5,'Отметки по журналам'!$AK$5,'Отметки по журналам'!$AP$5)</c:f>
              <c:numCache/>
            </c:numRef>
          </c:val>
        </c:ser>
        <c:axId val="1193795"/>
        <c:axId val="10744156"/>
      </c:radarChart>
      <c:catAx>
        <c:axId val="1193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44156"/>
        <c:crosses val="autoZero"/>
        <c:auto val="0"/>
        <c:lblOffset val="100"/>
        <c:tickLblSkip val="1"/>
        <c:noMultiLvlLbl val="0"/>
      </c:cat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9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007"/>
          <c:w val="0.1495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Физика</a:t>
            </a:r>
          </a:p>
        </c:rich>
      </c:tx>
      <c:layout>
        <c:manualLayout>
          <c:xMode val="factor"/>
          <c:yMode val="factor"/>
          <c:x val="-0.1875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1575"/>
          <c:w val="0.2715"/>
          <c:h val="0.69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журналам'!$E$6,'Отметки по журналам'!$J$6,'Отметки по журналам'!$O$6,'Отметки по журналам'!$T$6,'Отметки по журналам'!$Y$6,'Отметки по журналам'!$AD$6,'Отметки по журналам'!$AI$6,'Отметки по журналам'!$AN$6,'Отметки по журналам'!$AS$6)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журналам'!$C$6,'Отметки по журналам'!$H$6,'Отметки по журналам'!$M$6,'Отметки по журналам'!$R$6,'Отметки по журналам'!$W$6,'Отметки по журналам'!$AB$6,'Отметки по журналам'!$AG$6,'Отметки по журналам'!$AL$6,'Отметки по журналам'!$AQ$6)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журналам'!$B$6,'Отметки по журналам'!$G$6,'Отметки по журналам'!$L$6,'Отметки по журналам'!$Q$6,'Отметки по журналам'!$V$6,'Отметки по журналам'!$AA$6,'Отметки по журналам'!$AF$6,'Отметки по журналам'!$AK$6,'Отметки по журналам'!$AP$6)</c:f>
              <c:numCache/>
            </c:numRef>
          </c:val>
        </c:ser>
        <c:axId val="29588541"/>
        <c:axId val="64970278"/>
      </c:radarChart>
      <c:catAx>
        <c:axId val="29588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70278"/>
        <c:crosses val="autoZero"/>
        <c:auto val="0"/>
        <c:lblOffset val="100"/>
        <c:tickLblSkip val="1"/>
        <c:noMultiLvlLbl val="0"/>
      </c:catAx>
      <c:valAx>
        <c:axId val="6497027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8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5"/>
          <c:y val="0.007"/>
          <c:w val="0.08625"/>
          <c:h val="0.2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Химия</a:t>
            </a:r>
          </a:p>
        </c:rich>
      </c:tx>
      <c:layout>
        <c:manualLayout>
          <c:xMode val="factor"/>
          <c:yMode val="factor"/>
          <c:x val="-0.0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"/>
          <c:y val="0.23225"/>
          <c:w val="0.39375"/>
          <c:h val="0.672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журналам'!$E$7,'Отметки по журналам'!$J$7,'Отметки по журналам'!$O$7,'Отметки по журналам'!$T$7,'Отметки по журналам'!$Y$7,'Отметки по журналам'!$AD$7,'Отметки по журналам'!$AI$7,'Отметки по журналам'!$AN$7,'Отметки по журналам'!$AS$7)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журналам'!$C$7,'Отметки по журналам'!$H$7,'Отметки по журналам'!$M$7,'Отметки по журналам'!$R$7,'Отметки по журналам'!$W$7,'Отметки по журналам'!$AB$7,'Отметки по журналам'!$AG$7,'Отметки по журналам'!$AL$7,'Отметки по журналам'!$AQ$7)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журналам'!$B$7,'Отметки по журналам'!$G$7,'Отметки по журналам'!$L$7,'Отметки по журналам'!$Q$7,'Отметки по журналам'!$V$7,'Отметки по журналам'!$AA$7,'Отметки по журналам'!$AF$7,'Отметки по журналам'!$AK$7,'Отметки по журналам'!$AP$7)</c:f>
              <c:numCache/>
            </c:numRef>
          </c:val>
        </c:ser>
        <c:axId val="47861591"/>
        <c:axId val="28101136"/>
      </c:radarChart>
      <c:catAx>
        <c:axId val="478615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101136"/>
        <c:crosses val="autoZero"/>
        <c:auto val="0"/>
        <c:lblOffset val="100"/>
        <c:tickLblSkip val="1"/>
        <c:noMultiLvlLbl val="0"/>
      </c:catAx>
      <c:valAx>
        <c:axId val="2810113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6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5"/>
          <c:y val="0.01025"/>
          <c:w val="0.12725"/>
          <c:h val="0.2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Биология</a:t>
            </a:r>
          </a:p>
        </c:rich>
      </c:tx>
      <c:layout>
        <c:manualLayout>
          <c:xMode val="factor"/>
          <c:yMode val="factor"/>
          <c:x val="-0.19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25"/>
          <c:y val="0.20625"/>
          <c:w val="0.29725"/>
          <c:h val="0.7202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журналам'!$E$8,'Отметки по журналам'!$J$8,'Отметки по журналам'!$O$8,'Отметки по журналам'!$T$8,'Отметки по журналам'!$Y$8,'Отметки по журналам'!$AD$8,'Отметки по журналам'!$AI$8,'Отметки по журналам'!$AN$8,'Отметки по журналам'!$AS$8)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журналам'!$C$8,'Отметки по журналам'!$H$8,'Отметки по журналам'!$M$8,'Отметки по журналам'!$R$8,'Отметки по журналам'!$W$8,'Отметки по журналам'!$AB$8,'Отметки по журналам'!$AG$8,'Отметки по журналам'!$AL$8,'Отметки по журналам'!$AQ$8)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журналам'!$B$8,'Отметки по журналам'!$G$8,'Отметки по журналам'!$L$8,'Отметки по журналам'!$Q$8,'Отметки по журналам'!$V$8,'Отметки по журналам'!$AA$8,'Отметки по журналам'!$AF$8,'Отметки по журналам'!$AK$8,'Отметки по журналам'!$AP$8)</c:f>
              <c:numCache/>
            </c:numRef>
          </c:val>
        </c:ser>
        <c:axId val="51583633"/>
        <c:axId val="61599514"/>
      </c:radarChart>
      <c:catAx>
        <c:axId val="51583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99514"/>
        <c:crosses val="autoZero"/>
        <c:auto val="0"/>
        <c:lblOffset val="100"/>
        <c:tickLblSkip val="1"/>
        <c:noMultiLvlLbl val="0"/>
      </c:catAx>
      <c:valAx>
        <c:axId val="6159951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83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05"/>
          <c:y val="0.01075"/>
          <c:w val="0.094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География</a:t>
            </a:r>
          </a:p>
        </c:rich>
      </c:tx>
      <c:layout>
        <c:manualLayout>
          <c:xMode val="factor"/>
          <c:yMode val="factor"/>
          <c:x val="-0.1917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75"/>
          <c:y val="0.20625"/>
          <c:w val="0.2555"/>
          <c:h val="0.701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журналам'!$E$9,'Отметки по журналам'!$J$9,'Отметки по журналам'!$O$9,'Отметки по журналам'!$T$9,'Отметки по журналам'!$Y$9,'Отметки по журналам'!$AD$9,'Отметки по журналам'!$AI$9,'Отметки по журналам'!$AN$9,'Отметки по журналам'!$AS$9)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журналам'!$C$9,'Отметки по журналам'!$H$9,'Отметки по журналам'!$M$9,'Отметки по журналам'!$R$9,'Отметки по журналам'!$W$9,'Отметки по журналам'!$AB$9,'Отметки по журналам'!$AG$9,'Отметки по журналам'!$AL$9,'Отметки по журналам'!$AQ$9)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журналам'!$B$9,'Отметки по журналам'!$G$9,'Отметки по журналам'!$L$9,'Отметки по журналам'!$Q$9,'Отметки по журналам'!$V$9,'Отметки по журналам'!$AA$9,'Отметки по журналам'!$AF$9,'Отметки по журналам'!$AK$9,'Отметки по журналам'!$AP$9)</c:f>
              <c:numCache/>
            </c:numRef>
          </c:val>
        </c:ser>
        <c:axId val="17524715"/>
        <c:axId val="23504708"/>
      </c:radarChart>
      <c:catAx>
        <c:axId val="17524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504708"/>
        <c:crosses val="autoZero"/>
        <c:auto val="0"/>
        <c:lblOffset val="100"/>
        <c:tickLblSkip val="1"/>
        <c:noMultiLvlLbl val="0"/>
      </c:catAx>
      <c:valAx>
        <c:axId val="2350470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24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75"/>
          <c:y val="0.01075"/>
          <c:w val="0.083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История</a:t>
            </a:r>
          </a:p>
        </c:rich>
      </c:tx>
      <c:layout>
        <c:manualLayout>
          <c:xMode val="factor"/>
          <c:yMode val="factor"/>
          <c:x val="-0.16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185"/>
          <c:w val="0.27425"/>
          <c:h val="0.7257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журналам'!$E$10,'Отметки по журналам'!$J$10,'Отметки по журналам'!$O$10,'Отметки по журналам'!$T$10,'Отметки по журналам'!$Y$10,'Отметки по журналам'!$AD$10,'Отметки по журналам'!$AI$10,'Отметки по журналам'!$AN$10,'Отметки по журналам'!$AS$10)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журналам'!$C$10,'Отметки по журналам'!$H$10,'Отметки по журналам'!$M$10,'Отметки по журналам'!$R$10,'Отметки по журналам'!$W$10,'Отметки по журналам'!$AB$10,'Отметки по журналам'!$AG$10,'Отметки по журналам'!$AL$10,'Отметки по журналам'!$AQ$10)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журналам'!$B$10,'Отметки по журналам'!$G$10,'Отметки по журналам'!$L$10,'Отметки по журналам'!$Q$10,'Отметки по журналам'!$V$10,'Отметки по журналам'!$AA$10,'Отметки по журналам'!$AF$10,'Отметки по журналам'!$AK$10,'Отметки по журналам'!$AP$10)</c:f>
              <c:numCache/>
            </c:numRef>
          </c:val>
        </c:ser>
        <c:axId val="10215781"/>
        <c:axId val="24833166"/>
      </c:radarChart>
      <c:catAx>
        <c:axId val="102157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833166"/>
        <c:crosses val="autoZero"/>
        <c:auto val="0"/>
        <c:lblOffset val="100"/>
        <c:tickLblSkip val="1"/>
        <c:noMultiLvlLbl val="0"/>
      </c:catAx>
      <c:valAx>
        <c:axId val="2483316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215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875"/>
          <c:y val="0.01075"/>
          <c:w val="0.086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Обществознание</a:t>
            </a:r>
          </a:p>
        </c:rich>
      </c:tx>
      <c:layout>
        <c:manualLayout>
          <c:xMode val="factor"/>
          <c:yMode val="factor"/>
          <c:x val="-0.18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23475"/>
          <c:w val="0.381"/>
          <c:h val="0.682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журналам'!$E$11,'Отметки по журналам'!$J$11,'Отметки по журналам'!$O$11,'Отметки по журналам'!$T$11,'Отметки по журналам'!$Y$11,'Отметки по журналам'!$AD$11,'Отметки по журналам'!$AI$11,'Отметки по журналам'!$AN$11,'Отметки по журналам'!$AS$11)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журналам'!$C$11,'Отметки по журналам'!$H$11,'Отметки по журналам'!$M$11,'Отметки по журналам'!$R$11,'Отметки по журналам'!$W$11,'Отметки по журналам'!$AB$11,'Отметки по журналам'!$AG$11,'Отметки по журналам'!$AL$11,'Отметки по журналам'!$AQ$11)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журналам'!$B$11,'Отметки по журналам'!$G$11,'Отметки по журналам'!$L$11,'Отметки по журналам'!$Q$11,'Отметки по журналам'!$V$11,'Отметки по журналам'!$AA$11,'Отметки по журналам'!$AF$11,'Отметки по журналам'!$AK$11,'Отметки по журналам'!$AP$11)</c:f>
              <c:numCache/>
            </c:numRef>
          </c:val>
        </c:ser>
        <c:axId val="22171903"/>
        <c:axId val="65329400"/>
      </c:radarChart>
      <c:catAx>
        <c:axId val="221719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329400"/>
        <c:crosses val="autoZero"/>
        <c:auto val="0"/>
        <c:lblOffset val="100"/>
        <c:tickLblSkip val="1"/>
        <c:noMultiLvlLbl val="0"/>
      </c:catAx>
      <c:valAx>
        <c:axId val="6532940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171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25"/>
          <c:y val="0.03625"/>
          <c:w val="0.1175"/>
          <c:h val="0.2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Литература</a:t>
            </a:r>
          </a:p>
        </c:rich>
      </c:tx>
      <c:layout>
        <c:manualLayout>
          <c:xMode val="factor"/>
          <c:yMode val="factor"/>
          <c:x val="-0.2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5"/>
          <c:y val="0.19075"/>
          <c:w val="0.3055"/>
          <c:h val="0.740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/>
            </c:strRef>
          </c:cat>
          <c:val>
            <c:numRef>
              <c:f>('Отметки по журналам'!$E$12,'Отметки по журналам'!$J$12,'Отметки по журналам'!$O$12,'Отметки по журналам'!$T$12,'Отметки по журналам'!$Y$12,'Отметки по журналам'!$AD$12,'Отметки по журналам'!$AI$12,'Отметки по журналам'!$AN$12,'Отметки по журналам'!$AS$12)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журналам'!$C$12,'Отметки по журналам'!$H$12,'Отметки по журналам'!$M$12,'Отметки по журналам'!$R$12,'Отметки по журналам'!$W$12,'Отметки по журналам'!$AB$12,'Отметки по журналам'!$AG$12,'Отметки по журналам'!$AL$12,'Отметки по журналам'!$AQ$12)</c:f>
              <c:numCache/>
            </c:numRef>
          </c:val>
        </c:ser>
        <c:ser>
          <c:idx val="2"/>
          <c:order val="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('Отметки по журналам'!$B$12,'Отметки по журналам'!$G$12,'Отметки по журналам'!$L$12,'Отметки по журналам'!$Q$12,'Отметки по журналам'!$V$12,'Отметки по журналам'!$AA$12,'Отметки по журналам'!$AF$12,'Отметки по журналам'!$AK$12,'Отметки по журналам'!$AP$12)</c:f>
              <c:numCache/>
            </c:numRef>
          </c:val>
        </c:ser>
        <c:axId val="51093689"/>
        <c:axId val="57190018"/>
      </c:radarChart>
      <c:catAx>
        <c:axId val="510936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90018"/>
        <c:crosses val="autoZero"/>
        <c:auto val="0"/>
        <c:lblOffset val="100"/>
        <c:tickLblSkip val="1"/>
        <c:noMultiLvlLbl val="0"/>
      </c:catAx>
      <c:valAx>
        <c:axId val="5719001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093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775"/>
          <c:y val="0.018"/>
          <c:w val="0.094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10</xdr:col>
      <xdr:colOff>0</xdr:colOff>
      <xdr:row>29</xdr:row>
      <xdr:rowOff>28575</xdr:rowOff>
    </xdr:to>
    <xdr:graphicFrame>
      <xdr:nvGraphicFramePr>
        <xdr:cNvPr id="1" name="Диаграмма 6"/>
        <xdr:cNvGraphicFramePr/>
      </xdr:nvGraphicFramePr>
      <xdr:xfrm>
        <a:off x="0" y="2752725"/>
        <a:ext cx="4667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14</xdr:row>
      <xdr:rowOff>66675</xdr:rowOff>
    </xdr:from>
    <xdr:to>
      <xdr:col>20</xdr:col>
      <xdr:colOff>161925</xdr:colOff>
      <xdr:row>29</xdr:row>
      <xdr:rowOff>19050</xdr:rowOff>
    </xdr:to>
    <xdr:graphicFrame>
      <xdr:nvGraphicFramePr>
        <xdr:cNvPr id="2" name="Диаграмма 7"/>
        <xdr:cNvGraphicFramePr/>
      </xdr:nvGraphicFramePr>
      <xdr:xfrm>
        <a:off x="4381500" y="2762250"/>
        <a:ext cx="41624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200025</xdr:colOff>
      <xdr:row>14</xdr:row>
      <xdr:rowOff>66675</xdr:rowOff>
    </xdr:from>
    <xdr:to>
      <xdr:col>39</xdr:col>
      <xdr:colOff>247650</xdr:colOff>
      <xdr:row>29</xdr:row>
      <xdr:rowOff>47625</xdr:rowOff>
    </xdr:to>
    <xdr:graphicFrame>
      <xdr:nvGraphicFramePr>
        <xdr:cNvPr id="3" name="Диаграмма 8"/>
        <xdr:cNvGraphicFramePr/>
      </xdr:nvGraphicFramePr>
      <xdr:xfrm>
        <a:off x="8582025" y="2762250"/>
        <a:ext cx="71437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28575</xdr:colOff>
      <xdr:row>14</xdr:row>
      <xdr:rowOff>76200</xdr:rowOff>
    </xdr:from>
    <xdr:to>
      <xdr:col>47</xdr:col>
      <xdr:colOff>152400</xdr:colOff>
      <xdr:row>29</xdr:row>
      <xdr:rowOff>114300</xdr:rowOff>
    </xdr:to>
    <xdr:graphicFrame>
      <xdr:nvGraphicFramePr>
        <xdr:cNvPr id="4" name="Диаграмма 9"/>
        <xdr:cNvGraphicFramePr/>
      </xdr:nvGraphicFramePr>
      <xdr:xfrm>
        <a:off x="13982700" y="2771775"/>
        <a:ext cx="48768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15</xdr:col>
      <xdr:colOff>0</xdr:colOff>
      <xdr:row>43</xdr:row>
      <xdr:rowOff>114300</xdr:rowOff>
    </xdr:to>
    <xdr:graphicFrame>
      <xdr:nvGraphicFramePr>
        <xdr:cNvPr id="5" name="Диаграмма 10"/>
        <xdr:cNvGraphicFramePr/>
      </xdr:nvGraphicFramePr>
      <xdr:xfrm>
        <a:off x="0" y="5591175"/>
        <a:ext cx="65246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171450</xdr:colOff>
      <xdr:row>29</xdr:row>
      <xdr:rowOff>57150</xdr:rowOff>
    </xdr:from>
    <xdr:to>
      <xdr:col>29</xdr:col>
      <xdr:colOff>133350</xdr:colOff>
      <xdr:row>43</xdr:row>
      <xdr:rowOff>133350</xdr:rowOff>
    </xdr:to>
    <xdr:graphicFrame>
      <xdr:nvGraphicFramePr>
        <xdr:cNvPr id="6" name="Диаграмма 11"/>
        <xdr:cNvGraphicFramePr/>
      </xdr:nvGraphicFramePr>
      <xdr:xfrm>
        <a:off x="4505325" y="5610225"/>
        <a:ext cx="73914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428625</xdr:colOff>
      <xdr:row>29</xdr:row>
      <xdr:rowOff>57150</xdr:rowOff>
    </xdr:from>
    <xdr:to>
      <xdr:col>40</xdr:col>
      <xdr:colOff>114300</xdr:colOff>
      <xdr:row>43</xdr:row>
      <xdr:rowOff>133350</xdr:rowOff>
    </xdr:to>
    <xdr:graphicFrame>
      <xdr:nvGraphicFramePr>
        <xdr:cNvPr id="7" name="Диаграмма 12"/>
        <xdr:cNvGraphicFramePr/>
      </xdr:nvGraphicFramePr>
      <xdr:xfrm>
        <a:off x="8810625" y="5610225"/>
        <a:ext cx="71151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0</xdr:colOff>
      <xdr:row>28</xdr:row>
      <xdr:rowOff>161925</xdr:rowOff>
    </xdr:from>
    <xdr:to>
      <xdr:col>47</xdr:col>
      <xdr:colOff>523875</xdr:colOff>
      <xdr:row>44</xdr:row>
      <xdr:rowOff>95250</xdr:rowOff>
    </xdr:to>
    <xdr:graphicFrame>
      <xdr:nvGraphicFramePr>
        <xdr:cNvPr id="8" name="Диаграмма 13"/>
        <xdr:cNvGraphicFramePr/>
      </xdr:nvGraphicFramePr>
      <xdr:xfrm>
        <a:off x="13954125" y="5524500"/>
        <a:ext cx="5276850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15</xdr:col>
      <xdr:colOff>0</xdr:colOff>
      <xdr:row>57</xdr:row>
      <xdr:rowOff>171450</xdr:rowOff>
    </xdr:to>
    <xdr:graphicFrame>
      <xdr:nvGraphicFramePr>
        <xdr:cNvPr id="9" name="Диаграмма 14"/>
        <xdr:cNvGraphicFramePr/>
      </xdr:nvGraphicFramePr>
      <xdr:xfrm>
        <a:off x="0" y="8315325"/>
        <a:ext cx="65246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180975</xdr:colOff>
      <xdr:row>43</xdr:row>
      <xdr:rowOff>123825</xdr:rowOff>
    </xdr:from>
    <xdr:to>
      <xdr:col>29</xdr:col>
      <xdr:colOff>142875</xdr:colOff>
      <xdr:row>58</xdr:row>
      <xdr:rowOff>9525</xdr:rowOff>
    </xdr:to>
    <xdr:graphicFrame>
      <xdr:nvGraphicFramePr>
        <xdr:cNvPr id="10" name="Диаграмма 15"/>
        <xdr:cNvGraphicFramePr/>
      </xdr:nvGraphicFramePr>
      <xdr:xfrm>
        <a:off x="4514850" y="8343900"/>
        <a:ext cx="73914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180975</xdr:colOff>
      <xdr:row>43</xdr:row>
      <xdr:rowOff>142875</xdr:rowOff>
    </xdr:from>
    <xdr:to>
      <xdr:col>40</xdr:col>
      <xdr:colOff>142875</xdr:colOff>
      <xdr:row>58</xdr:row>
      <xdr:rowOff>28575</xdr:rowOff>
    </xdr:to>
    <xdr:graphicFrame>
      <xdr:nvGraphicFramePr>
        <xdr:cNvPr id="11" name="Диаграмма 16"/>
        <xdr:cNvGraphicFramePr/>
      </xdr:nvGraphicFramePr>
      <xdr:xfrm>
        <a:off x="8562975" y="8362950"/>
        <a:ext cx="73914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tabSelected="1" zoomScalePageLayoutView="0" workbookViewId="0" topLeftCell="M1">
      <pane ySplit="14" topLeftCell="A15" activePane="bottomLeft" state="frozen"/>
      <selection pane="topLeft" activeCell="A1" sqref="A1"/>
      <selection pane="bottomLeft" activeCell="AS13" sqref="AS13"/>
    </sheetView>
  </sheetViews>
  <sheetFormatPr defaultColWidth="9.140625" defaultRowHeight="15"/>
  <cols>
    <col min="1" max="1" width="20.7109375" style="0" customWidth="1"/>
    <col min="2" max="3" width="5.00390625" style="0" customWidth="1"/>
    <col min="4" max="4" width="6.421875" style="0" customWidth="1"/>
    <col min="5" max="5" width="5.00390625" style="0" customWidth="1"/>
    <col min="6" max="6" width="6.421875" style="0" customWidth="1"/>
    <col min="7" max="8" width="5.00390625" style="0" customWidth="1"/>
    <col min="9" max="9" width="6.421875" style="0" customWidth="1"/>
    <col min="10" max="10" width="5.00390625" style="0" customWidth="1"/>
    <col min="11" max="11" width="6.421875" style="0" customWidth="1"/>
    <col min="12" max="13" width="5.00390625" style="0" customWidth="1"/>
    <col min="14" max="14" width="6.421875" style="0" customWidth="1"/>
    <col min="15" max="15" width="5.00390625" style="0" customWidth="1"/>
    <col min="16" max="16" width="6.421875" style="0" customWidth="1"/>
    <col min="17" max="18" width="5.00390625" style="0" customWidth="1"/>
    <col min="19" max="19" width="6.421875" style="0" customWidth="1"/>
    <col min="20" max="20" width="5.00390625" style="0" customWidth="1"/>
    <col min="21" max="21" width="6.421875" style="0" customWidth="1"/>
    <col min="22" max="23" width="5.00390625" style="0" customWidth="1"/>
    <col min="24" max="24" width="6.421875" style="0" customWidth="1"/>
    <col min="25" max="25" width="5.00390625" style="0" customWidth="1"/>
    <col min="26" max="26" width="6.421875" style="0" customWidth="1"/>
    <col min="27" max="28" width="5.00390625" style="0" customWidth="1"/>
    <col min="29" max="29" width="6.421875" style="0" customWidth="1"/>
    <col min="30" max="30" width="5.00390625" style="0" customWidth="1"/>
    <col min="31" max="31" width="6.421875" style="0" customWidth="1"/>
    <col min="32" max="33" width="5.00390625" style="0" customWidth="1"/>
    <col min="34" max="34" width="6.421875" style="0" customWidth="1"/>
    <col min="35" max="35" width="5.00390625" style="0" customWidth="1"/>
    <col min="36" max="36" width="6.421875" style="0" customWidth="1"/>
    <col min="37" max="38" width="5.00390625" style="0" customWidth="1"/>
    <col min="39" max="39" width="6.421875" style="0" customWidth="1"/>
    <col min="40" max="40" width="5.00390625" style="0" customWidth="1"/>
    <col min="41" max="41" width="6.421875" style="0" customWidth="1"/>
    <col min="42" max="43" width="5.00390625" style="0" customWidth="1"/>
    <col min="44" max="44" width="6.421875" style="0" customWidth="1"/>
    <col min="45" max="45" width="5.00390625" style="0" customWidth="1"/>
    <col min="46" max="46" width="6.421875" style="0" customWidth="1"/>
  </cols>
  <sheetData>
    <row r="1" spans="1:2" ht="15.75" thickBot="1">
      <c r="A1" s="1" t="s">
        <v>23</v>
      </c>
      <c r="B1" s="1"/>
    </row>
    <row r="2" spans="1:46" ht="15">
      <c r="A2" s="2" t="s">
        <v>3</v>
      </c>
      <c r="B2" s="42" t="s">
        <v>12</v>
      </c>
      <c r="C2" s="43"/>
      <c r="D2" s="43"/>
      <c r="E2" s="43"/>
      <c r="F2" s="43"/>
      <c r="G2" s="42" t="s">
        <v>13</v>
      </c>
      <c r="H2" s="43"/>
      <c r="I2" s="43"/>
      <c r="J2" s="43"/>
      <c r="K2" s="44"/>
      <c r="L2" s="43" t="s">
        <v>14</v>
      </c>
      <c r="M2" s="43"/>
      <c r="N2" s="43"/>
      <c r="O2" s="43"/>
      <c r="P2" s="43"/>
      <c r="Q2" s="42" t="s">
        <v>15</v>
      </c>
      <c r="R2" s="43"/>
      <c r="S2" s="43"/>
      <c r="T2" s="43"/>
      <c r="U2" s="44"/>
      <c r="V2" s="43" t="s">
        <v>16</v>
      </c>
      <c r="W2" s="43"/>
      <c r="X2" s="43"/>
      <c r="Y2" s="43"/>
      <c r="Z2" s="43"/>
      <c r="AA2" s="42" t="s">
        <v>17</v>
      </c>
      <c r="AB2" s="43"/>
      <c r="AC2" s="43"/>
      <c r="AD2" s="43"/>
      <c r="AE2" s="44"/>
      <c r="AF2" s="43" t="s">
        <v>18</v>
      </c>
      <c r="AG2" s="43"/>
      <c r="AH2" s="43"/>
      <c r="AI2" s="43"/>
      <c r="AJ2" s="43"/>
      <c r="AK2" s="42" t="s">
        <v>19</v>
      </c>
      <c r="AL2" s="43"/>
      <c r="AM2" s="43"/>
      <c r="AN2" s="43"/>
      <c r="AO2" s="44"/>
      <c r="AP2" s="43" t="s">
        <v>20</v>
      </c>
      <c r="AQ2" s="43"/>
      <c r="AR2" s="43"/>
      <c r="AS2" s="43"/>
      <c r="AT2" s="44"/>
    </row>
    <row r="3" spans="1:46" ht="15.75" thickBot="1">
      <c r="A3" s="3" t="s">
        <v>22</v>
      </c>
      <c r="B3" s="5">
        <v>2018</v>
      </c>
      <c r="C3" s="4">
        <v>2019</v>
      </c>
      <c r="D3" s="6" t="s">
        <v>2</v>
      </c>
      <c r="E3" s="7">
        <v>2020</v>
      </c>
      <c r="F3" s="29" t="s">
        <v>2</v>
      </c>
      <c r="G3" s="5">
        <v>2018</v>
      </c>
      <c r="H3" s="4">
        <v>2019</v>
      </c>
      <c r="I3" s="6" t="s">
        <v>2</v>
      </c>
      <c r="J3" s="7">
        <v>2020</v>
      </c>
      <c r="K3" s="16" t="s">
        <v>2</v>
      </c>
      <c r="L3" s="33">
        <v>2018</v>
      </c>
      <c r="M3" s="4">
        <v>2019</v>
      </c>
      <c r="N3" s="6" t="s">
        <v>2</v>
      </c>
      <c r="O3" s="7">
        <v>2020</v>
      </c>
      <c r="P3" s="29" t="s">
        <v>2</v>
      </c>
      <c r="Q3" s="5">
        <v>2018</v>
      </c>
      <c r="R3" s="4">
        <v>2019</v>
      </c>
      <c r="S3" s="6" t="s">
        <v>2</v>
      </c>
      <c r="T3" s="7">
        <v>2020</v>
      </c>
      <c r="U3" s="16" t="s">
        <v>2</v>
      </c>
      <c r="V3" s="33">
        <v>2018</v>
      </c>
      <c r="W3" s="4">
        <v>2019</v>
      </c>
      <c r="X3" s="6" t="s">
        <v>2</v>
      </c>
      <c r="Y3" s="7">
        <v>2020</v>
      </c>
      <c r="Z3" s="29" t="s">
        <v>2</v>
      </c>
      <c r="AA3" s="5">
        <v>2018</v>
      </c>
      <c r="AB3" s="4">
        <v>2019</v>
      </c>
      <c r="AC3" s="6" t="s">
        <v>2</v>
      </c>
      <c r="AD3" s="7">
        <v>2020</v>
      </c>
      <c r="AE3" s="16" t="s">
        <v>2</v>
      </c>
      <c r="AF3" s="33">
        <v>2018</v>
      </c>
      <c r="AG3" s="4">
        <v>2019</v>
      </c>
      <c r="AH3" s="6" t="s">
        <v>2</v>
      </c>
      <c r="AI3" s="7">
        <v>2020</v>
      </c>
      <c r="AJ3" s="29" t="s">
        <v>2</v>
      </c>
      <c r="AK3" s="5">
        <v>2018</v>
      </c>
      <c r="AL3" s="4">
        <v>2019</v>
      </c>
      <c r="AM3" s="6" t="s">
        <v>2</v>
      </c>
      <c r="AN3" s="7">
        <v>2020</v>
      </c>
      <c r="AO3" s="16" t="s">
        <v>2</v>
      </c>
      <c r="AP3" s="33">
        <v>2018</v>
      </c>
      <c r="AQ3" s="4">
        <v>2019</v>
      </c>
      <c r="AR3" s="6" t="s">
        <v>2</v>
      </c>
      <c r="AS3" s="7">
        <v>2020</v>
      </c>
      <c r="AT3" s="16" t="s">
        <v>2</v>
      </c>
    </row>
    <row r="4" spans="1:46" ht="15">
      <c r="A4" s="9" t="s">
        <v>0</v>
      </c>
      <c r="B4" s="17">
        <v>3.79</v>
      </c>
      <c r="C4" s="18">
        <v>3.78</v>
      </c>
      <c r="D4" s="19">
        <f>C4-B4</f>
        <v>-0.010000000000000231</v>
      </c>
      <c r="E4" s="20">
        <v>3.98</v>
      </c>
      <c r="F4" s="30">
        <f>E4-C4</f>
        <v>0.20000000000000018</v>
      </c>
      <c r="G4" s="17">
        <v>3.78</v>
      </c>
      <c r="H4" s="18">
        <v>3.88</v>
      </c>
      <c r="I4" s="19">
        <f>H4-G4</f>
        <v>0.10000000000000009</v>
      </c>
      <c r="J4" s="20">
        <v>3.83</v>
      </c>
      <c r="K4" s="37">
        <f>J4-H4</f>
        <v>-0.04999999999999982</v>
      </c>
      <c r="L4" s="34">
        <v>3.78</v>
      </c>
      <c r="M4" s="18">
        <v>3.82</v>
      </c>
      <c r="N4" s="19">
        <f>M4-L4</f>
        <v>0.040000000000000036</v>
      </c>
      <c r="O4" s="20">
        <v>3.89</v>
      </c>
      <c r="P4" s="30">
        <f>O4-M4</f>
        <v>0.07000000000000028</v>
      </c>
      <c r="Q4" s="17">
        <v>3.52</v>
      </c>
      <c r="R4" s="18">
        <v>3.58</v>
      </c>
      <c r="S4" s="19">
        <f>R4-Q4</f>
        <v>0.06000000000000005</v>
      </c>
      <c r="T4" s="20">
        <v>3.76</v>
      </c>
      <c r="U4" s="37">
        <f>T4-R4</f>
        <v>0.17999999999999972</v>
      </c>
      <c r="V4" s="34">
        <v>3.52</v>
      </c>
      <c r="W4" s="18">
        <v>3.72</v>
      </c>
      <c r="X4" s="19">
        <f>W4-V4</f>
        <v>0.20000000000000018</v>
      </c>
      <c r="Y4" s="20">
        <v>3.54</v>
      </c>
      <c r="Z4" s="30">
        <f>Y4-W4</f>
        <v>-0.18000000000000016</v>
      </c>
      <c r="AA4" s="17">
        <v>3.4</v>
      </c>
      <c r="AB4" s="18">
        <v>3.52</v>
      </c>
      <c r="AC4" s="19">
        <f>AB4-AA4</f>
        <v>0.1200000000000001</v>
      </c>
      <c r="AD4" s="20">
        <v>3.6</v>
      </c>
      <c r="AE4" s="37">
        <f>AD4-AB4</f>
        <v>0.08000000000000007</v>
      </c>
      <c r="AF4" s="34">
        <v>3.38</v>
      </c>
      <c r="AG4" s="18">
        <v>3.51</v>
      </c>
      <c r="AH4" s="19">
        <f>AG4-AF4</f>
        <v>0.1299999999999999</v>
      </c>
      <c r="AI4" s="20">
        <v>3.6</v>
      </c>
      <c r="AJ4" s="30">
        <f>AI4-AG4</f>
        <v>0.0900000000000003</v>
      </c>
      <c r="AK4" s="17">
        <v>3.99</v>
      </c>
      <c r="AL4" s="18">
        <v>3.46</v>
      </c>
      <c r="AM4" s="19">
        <f>AL4-AK4</f>
        <v>-0.5300000000000002</v>
      </c>
      <c r="AN4" s="20">
        <v>3.84</v>
      </c>
      <c r="AO4" s="37">
        <f>AN4-AL4</f>
        <v>0.3799999999999999</v>
      </c>
      <c r="AP4" s="34">
        <v>3.75</v>
      </c>
      <c r="AQ4" s="18">
        <v>3.99</v>
      </c>
      <c r="AR4" s="19">
        <f>AQ4-AP4</f>
        <v>0.2400000000000002</v>
      </c>
      <c r="AS4" s="20">
        <v>3.75</v>
      </c>
      <c r="AT4" s="21">
        <f>AS4-AQ4</f>
        <v>-0.2400000000000002</v>
      </c>
    </row>
    <row r="5" spans="1:46" ht="15">
      <c r="A5" s="10" t="s">
        <v>4</v>
      </c>
      <c r="B5" s="22">
        <v>4.61</v>
      </c>
      <c r="C5" s="12">
        <v>4.47</v>
      </c>
      <c r="D5" s="13">
        <f aca="true" t="shared" si="0" ref="D5:D14">C5-B5</f>
        <v>-0.14000000000000057</v>
      </c>
      <c r="E5" s="14"/>
      <c r="F5" s="31">
        <f aca="true" t="shared" si="1" ref="F5:F14">E5-C5</f>
        <v>-4.47</v>
      </c>
      <c r="G5" s="22">
        <v>4.3</v>
      </c>
      <c r="H5" s="12">
        <v>4.73</v>
      </c>
      <c r="I5" s="15">
        <f aca="true" t="shared" si="2" ref="I5:I14">H5-G5</f>
        <v>0.4300000000000006</v>
      </c>
      <c r="J5" s="14"/>
      <c r="K5" s="38">
        <f aca="true" t="shared" si="3" ref="K5:K14">J5-H5</f>
        <v>-4.73</v>
      </c>
      <c r="L5" s="35">
        <v>4.65</v>
      </c>
      <c r="M5" s="12">
        <v>4.15</v>
      </c>
      <c r="N5" s="15">
        <f aca="true" t="shared" si="4" ref="N5:N14">M5-L5</f>
        <v>-0.5</v>
      </c>
      <c r="O5" s="14">
        <v>4.25</v>
      </c>
      <c r="P5" s="40">
        <f aca="true" t="shared" si="5" ref="P5:P14">O5-M5</f>
        <v>0.09999999999999964</v>
      </c>
      <c r="Q5" s="22">
        <v>4.5</v>
      </c>
      <c r="R5" s="12">
        <v>4.39</v>
      </c>
      <c r="S5" s="15">
        <f aca="true" t="shared" si="6" ref="S5:S14">R5-Q5</f>
        <v>-0.11000000000000032</v>
      </c>
      <c r="T5" s="14">
        <v>4.61</v>
      </c>
      <c r="U5" s="38">
        <f aca="true" t="shared" si="7" ref="U5:U14">T5-R5</f>
        <v>0.22000000000000064</v>
      </c>
      <c r="V5" s="35">
        <v>4.35</v>
      </c>
      <c r="W5" s="12">
        <v>4.49</v>
      </c>
      <c r="X5" s="15">
        <f aca="true" t="shared" si="8" ref="X5:X14">W5-V5</f>
        <v>0.14000000000000057</v>
      </c>
      <c r="Y5" s="14">
        <v>4.37</v>
      </c>
      <c r="Z5" s="40">
        <f aca="true" t="shared" si="9" ref="Z5:Z14">Y5-W5</f>
        <v>-0.1200000000000001</v>
      </c>
      <c r="AA5" s="22">
        <v>4.48</v>
      </c>
      <c r="AB5" s="12">
        <v>4.36</v>
      </c>
      <c r="AC5" s="15">
        <f aca="true" t="shared" si="10" ref="AC5:AC14">AB5-AA5</f>
        <v>-0.1200000000000001</v>
      </c>
      <c r="AD5" s="14">
        <v>4.14</v>
      </c>
      <c r="AE5" s="38">
        <f aca="true" t="shared" si="11" ref="AE5:AE14">AD5-AB5</f>
        <v>-0.22000000000000064</v>
      </c>
      <c r="AF5" s="35">
        <v>4.13</v>
      </c>
      <c r="AG5" s="12">
        <v>4.35</v>
      </c>
      <c r="AH5" s="15">
        <f aca="true" t="shared" si="12" ref="AH5:AH14">AG5-AF5</f>
        <v>0.21999999999999975</v>
      </c>
      <c r="AI5" s="14">
        <v>4.27</v>
      </c>
      <c r="AJ5" s="40">
        <f aca="true" t="shared" si="13" ref="AJ5:AJ14">AI5-AG5</f>
        <v>-0.08000000000000007</v>
      </c>
      <c r="AK5" s="22">
        <v>4.82</v>
      </c>
      <c r="AL5" s="12">
        <v>4.66</v>
      </c>
      <c r="AM5" s="15">
        <f aca="true" t="shared" si="14" ref="AM5:AM14">AL5-AK5</f>
        <v>-0.16000000000000014</v>
      </c>
      <c r="AN5" s="14">
        <v>4.87</v>
      </c>
      <c r="AO5" s="38">
        <f aca="true" t="shared" si="15" ref="AO5:AO14">AN5-AL5</f>
        <v>0.20999999999999996</v>
      </c>
      <c r="AP5" s="35">
        <v>4.76</v>
      </c>
      <c r="AQ5" s="12">
        <v>4.92</v>
      </c>
      <c r="AR5" s="15">
        <f aca="true" t="shared" si="16" ref="AR5:AR14">AQ5-AP5</f>
        <v>0.16000000000000014</v>
      </c>
      <c r="AS5" s="14">
        <v>4.67</v>
      </c>
      <c r="AT5" s="8">
        <f aca="true" t="shared" si="17" ref="AT5:AT14">AS5-AQ5</f>
        <v>-0.25</v>
      </c>
    </row>
    <row r="6" spans="1:46" ht="15">
      <c r="A6" s="10" t="s">
        <v>5</v>
      </c>
      <c r="B6" s="22"/>
      <c r="C6" s="12"/>
      <c r="D6" s="13">
        <f t="shared" si="0"/>
        <v>0</v>
      </c>
      <c r="E6" s="14"/>
      <c r="F6" s="31">
        <f t="shared" si="1"/>
        <v>0</v>
      </c>
      <c r="G6" s="22"/>
      <c r="H6" s="12"/>
      <c r="I6" s="15">
        <f t="shared" si="2"/>
        <v>0</v>
      </c>
      <c r="J6" s="14"/>
      <c r="K6" s="38">
        <f t="shared" si="3"/>
        <v>0</v>
      </c>
      <c r="L6" s="35"/>
      <c r="M6" s="12"/>
      <c r="N6" s="15">
        <f t="shared" si="4"/>
        <v>0</v>
      </c>
      <c r="O6" s="14"/>
      <c r="P6" s="40">
        <f t="shared" si="5"/>
        <v>0</v>
      </c>
      <c r="Q6" s="22"/>
      <c r="R6" s="12"/>
      <c r="S6" s="15">
        <f t="shared" si="6"/>
        <v>0</v>
      </c>
      <c r="T6" s="14"/>
      <c r="U6" s="38">
        <f t="shared" si="7"/>
        <v>0</v>
      </c>
      <c r="V6" s="35">
        <v>3.42</v>
      </c>
      <c r="W6" s="12">
        <v>3.7</v>
      </c>
      <c r="X6" s="15">
        <f t="shared" si="8"/>
        <v>0.28000000000000025</v>
      </c>
      <c r="Y6" s="14">
        <v>3.71</v>
      </c>
      <c r="Z6" s="40">
        <f t="shared" si="9"/>
        <v>0.009999999999999787</v>
      </c>
      <c r="AA6" s="22">
        <v>3.62</v>
      </c>
      <c r="AB6" s="12">
        <v>3.56</v>
      </c>
      <c r="AC6" s="15">
        <f t="shared" si="10"/>
        <v>-0.06000000000000005</v>
      </c>
      <c r="AD6" s="14">
        <v>3.42</v>
      </c>
      <c r="AE6" s="38">
        <f t="shared" si="11"/>
        <v>-0.14000000000000012</v>
      </c>
      <c r="AF6" s="35">
        <v>3.61</v>
      </c>
      <c r="AG6" s="12">
        <v>3.49</v>
      </c>
      <c r="AH6" s="15">
        <f t="shared" si="12"/>
        <v>-0.11999999999999966</v>
      </c>
      <c r="AI6" s="14">
        <v>3.54</v>
      </c>
      <c r="AJ6" s="40">
        <f t="shared" si="13"/>
        <v>0.04999999999999982</v>
      </c>
      <c r="AK6" s="22">
        <v>3.98</v>
      </c>
      <c r="AL6" s="12">
        <v>3.72</v>
      </c>
      <c r="AM6" s="15">
        <f t="shared" si="14"/>
        <v>-0.2599999999999998</v>
      </c>
      <c r="AN6" s="14">
        <v>3.84</v>
      </c>
      <c r="AO6" s="38">
        <f t="shared" si="15"/>
        <v>0.11999999999999966</v>
      </c>
      <c r="AP6" s="35">
        <v>3.75</v>
      </c>
      <c r="AQ6" s="12">
        <v>3.86</v>
      </c>
      <c r="AR6" s="15">
        <f t="shared" si="16"/>
        <v>0.10999999999999988</v>
      </c>
      <c r="AS6" s="14">
        <v>3.71</v>
      </c>
      <c r="AT6" s="8">
        <f t="shared" si="17"/>
        <v>-0.1499999999999999</v>
      </c>
    </row>
    <row r="7" spans="1:46" ht="15">
      <c r="A7" s="10" t="s">
        <v>6</v>
      </c>
      <c r="B7" s="22"/>
      <c r="C7" s="12"/>
      <c r="D7" s="13">
        <f t="shared" si="0"/>
        <v>0</v>
      </c>
      <c r="E7" s="14"/>
      <c r="F7" s="31">
        <f t="shared" si="1"/>
        <v>0</v>
      </c>
      <c r="G7" s="22"/>
      <c r="H7" s="12"/>
      <c r="I7" s="15">
        <f t="shared" si="2"/>
        <v>0</v>
      </c>
      <c r="J7" s="14"/>
      <c r="K7" s="38">
        <f t="shared" si="3"/>
        <v>0</v>
      </c>
      <c r="L7" s="35"/>
      <c r="M7" s="12"/>
      <c r="N7" s="15">
        <f t="shared" si="4"/>
        <v>0</v>
      </c>
      <c r="O7" s="14"/>
      <c r="P7" s="40">
        <f t="shared" si="5"/>
        <v>0</v>
      </c>
      <c r="Q7" s="22"/>
      <c r="R7" s="12"/>
      <c r="S7" s="15">
        <f t="shared" si="6"/>
        <v>0</v>
      </c>
      <c r="T7" s="14"/>
      <c r="U7" s="38">
        <f t="shared" si="7"/>
        <v>0</v>
      </c>
      <c r="V7" s="35"/>
      <c r="W7" s="12"/>
      <c r="X7" s="15">
        <f t="shared" si="8"/>
        <v>0</v>
      </c>
      <c r="Y7" s="14"/>
      <c r="Z7" s="40">
        <f t="shared" si="9"/>
        <v>0</v>
      </c>
      <c r="AA7" s="22">
        <v>3.61</v>
      </c>
      <c r="AB7" s="12">
        <v>3.8</v>
      </c>
      <c r="AC7" s="15">
        <f t="shared" si="10"/>
        <v>0.18999999999999995</v>
      </c>
      <c r="AD7" s="14">
        <v>3.58</v>
      </c>
      <c r="AE7" s="38">
        <f t="shared" si="11"/>
        <v>-0.21999999999999975</v>
      </c>
      <c r="AF7" s="35">
        <v>3.47</v>
      </c>
      <c r="AG7" s="12">
        <v>3.51</v>
      </c>
      <c r="AH7" s="15">
        <f t="shared" si="12"/>
        <v>0.03999999999999959</v>
      </c>
      <c r="AI7" s="14">
        <v>3.55</v>
      </c>
      <c r="AJ7" s="40">
        <f t="shared" si="13"/>
        <v>0.040000000000000036</v>
      </c>
      <c r="AK7" s="22">
        <v>4.07</v>
      </c>
      <c r="AL7" s="12">
        <v>3.66</v>
      </c>
      <c r="AM7" s="15">
        <f t="shared" si="14"/>
        <v>-0.41000000000000014</v>
      </c>
      <c r="AN7" s="14">
        <v>3.94</v>
      </c>
      <c r="AO7" s="38">
        <f t="shared" si="15"/>
        <v>0.2799999999999998</v>
      </c>
      <c r="AP7" s="35">
        <v>3.99</v>
      </c>
      <c r="AQ7" s="12">
        <v>4.25</v>
      </c>
      <c r="AR7" s="15">
        <f t="shared" si="16"/>
        <v>0.2599999999999998</v>
      </c>
      <c r="AS7" s="14">
        <v>4.01</v>
      </c>
      <c r="AT7" s="8">
        <f t="shared" si="17"/>
        <v>-0.2400000000000002</v>
      </c>
    </row>
    <row r="8" spans="1:46" ht="15">
      <c r="A8" s="10" t="s">
        <v>7</v>
      </c>
      <c r="B8" s="22"/>
      <c r="C8" s="12"/>
      <c r="D8" s="13">
        <f t="shared" si="0"/>
        <v>0</v>
      </c>
      <c r="E8" s="14"/>
      <c r="F8" s="31">
        <f t="shared" si="1"/>
        <v>0</v>
      </c>
      <c r="G8" s="22"/>
      <c r="H8" s="12"/>
      <c r="I8" s="15">
        <f t="shared" si="2"/>
        <v>0</v>
      </c>
      <c r="J8" s="14"/>
      <c r="K8" s="38">
        <f t="shared" si="3"/>
        <v>0</v>
      </c>
      <c r="L8" s="35">
        <v>4.16</v>
      </c>
      <c r="M8" s="12">
        <v>4.18</v>
      </c>
      <c r="N8" s="15">
        <f t="shared" si="4"/>
        <v>0.019999999999999574</v>
      </c>
      <c r="O8" s="14">
        <v>4.22</v>
      </c>
      <c r="P8" s="40">
        <f t="shared" si="5"/>
        <v>0.040000000000000036</v>
      </c>
      <c r="Q8" s="22">
        <v>3.86</v>
      </c>
      <c r="R8" s="12">
        <v>4.02</v>
      </c>
      <c r="S8" s="15">
        <f t="shared" si="6"/>
        <v>0.1599999999999997</v>
      </c>
      <c r="T8" s="14">
        <v>4.34</v>
      </c>
      <c r="U8" s="38">
        <f t="shared" si="7"/>
        <v>0.3200000000000003</v>
      </c>
      <c r="V8" s="35">
        <v>3.86</v>
      </c>
      <c r="W8" s="12">
        <v>3.95</v>
      </c>
      <c r="X8" s="15">
        <f t="shared" si="8"/>
        <v>0.0900000000000003</v>
      </c>
      <c r="Y8" s="14">
        <v>4.05</v>
      </c>
      <c r="Z8" s="40">
        <f t="shared" si="9"/>
        <v>0.09999999999999964</v>
      </c>
      <c r="AA8" s="22">
        <v>3.72</v>
      </c>
      <c r="AB8" s="12">
        <v>3.7</v>
      </c>
      <c r="AC8" s="15">
        <f t="shared" si="10"/>
        <v>-0.020000000000000018</v>
      </c>
      <c r="AD8" s="14">
        <v>3.92</v>
      </c>
      <c r="AE8" s="38">
        <f t="shared" si="11"/>
        <v>0.21999999999999975</v>
      </c>
      <c r="AF8" s="35">
        <v>3.65</v>
      </c>
      <c r="AG8" s="12">
        <v>3.91</v>
      </c>
      <c r="AH8" s="15">
        <f t="shared" si="12"/>
        <v>0.26000000000000023</v>
      </c>
      <c r="AI8" s="14">
        <v>3.71</v>
      </c>
      <c r="AJ8" s="40">
        <f t="shared" si="13"/>
        <v>-0.20000000000000018</v>
      </c>
      <c r="AK8" s="22">
        <v>4.47</v>
      </c>
      <c r="AL8" s="12">
        <v>4.39</v>
      </c>
      <c r="AM8" s="15">
        <f t="shared" si="14"/>
        <v>-0.08000000000000007</v>
      </c>
      <c r="AN8" s="14">
        <v>4.38</v>
      </c>
      <c r="AO8" s="38">
        <f t="shared" si="15"/>
        <v>-0.009999999999999787</v>
      </c>
      <c r="AP8" s="35">
        <v>4.35</v>
      </c>
      <c r="AQ8" s="12">
        <v>4.42</v>
      </c>
      <c r="AR8" s="15">
        <f t="shared" si="16"/>
        <v>0.07000000000000028</v>
      </c>
      <c r="AS8" s="14">
        <v>4.59</v>
      </c>
      <c r="AT8" s="8">
        <f t="shared" si="17"/>
        <v>0.16999999999999993</v>
      </c>
    </row>
    <row r="9" spans="1:46" ht="15">
      <c r="A9" s="10" t="s">
        <v>8</v>
      </c>
      <c r="B9" s="22"/>
      <c r="C9" s="12"/>
      <c r="D9" s="13">
        <f t="shared" si="0"/>
        <v>0</v>
      </c>
      <c r="E9" s="14"/>
      <c r="F9" s="31">
        <f t="shared" si="1"/>
        <v>0</v>
      </c>
      <c r="G9" s="22"/>
      <c r="H9" s="12"/>
      <c r="I9" s="15">
        <f t="shared" si="2"/>
        <v>0</v>
      </c>
      <c r="J9" s="14"/>
      <c r="K9" s="38">
        <f t="shared" si="3"/>
        <v>0</v>
      </c>
      <c r="L9" s="35">
        <v>4.89</v>
      </c>
      <c r="M9" s="12">
        <v>3.9</v>
      </c>
      <c r="N9" s="15">
        <f t="shared" si="4"/>
        <v>-0.9899999999999998</v>
      </c>
      <c r="O9" s="14">
        <v>3.87</v>
      </c>
      <c r="P9" s="40">
        <f t="shared" si="5"/>
        <v>-0.029999999999999805</v>
      </c>
      <c r="Q9" s="22">
        <v>3.84</v>
      </c>
      <c r="R9" s="12">
        <v>3.59</v>
      </c>
      <c r="S9" s="15">
        <f t="shared" si="6"/>
        <v>-0.25</v>
      </c>
      <c r="T9" s="14">
        <v>3.76</v>
      </c>
      <c r="U9" s="38">
        <f t="shared" si="7"/>
        <v>0.16999999999999993</v>
      </c>
      <c r="V9" s="35">
        <v>3.51</v>
      </c>
      <c r="W9" s="12">
        <v>3.64</v>
      </c>
      <c r="X9" s="15">
        <f t="shared" si="8"/>
        <v>0.13000000000000034</v>
      </c>
      <c r="Y9" s="14">
        <v>3.81</v>
      </c>
      <c r="Z9" s="40">
        <f t="shared" si="9"/>
        <v>0.16999999999999993</v>
      </c>
      <c r="AA9" s="22">
        <v>3.52</v>
      </c>
      <c r="AB9" s="12">
        <v>3.61</v>
      </c>
      <c r="AC9" s="15">
        <f t="shared" si="10"/>
        <v>0.08999999999999986</v>
      </c>
      <c r="AD9" s="14">
        <v>3.54</v>
      </c>
      <c r="AE9" s="38">
        <f t="shared" si="11"/>
        <v>-0.06999999999999984</v>
      </c>
      <c r="AF9" s="35">
        <v>3.57</v>
      </c>
      <c r="AG9" s="12">
        <v>3.53</v>
      </c>
      <c r="AH9" s="15">
        <f t="shared" si="12"/>
        <v>-0.040000000000000036</v>
      </c>
      <c r="AI9" s="14">
        <v>3.66</v>
      </c>
      <c r="AJ9" s="40">
        <f t="shared" si="13"/>
        <v>0.13000000000000034</v>
      </c>
      <c r="AK9" s="22">
        <v>4.47</v>
      </c>
      <c r="AL9" s="12">
        <v>3.84</v>
      </c>
      <c r="AM9" s="15">
        <f t="shared" si="14"/>
        <v>-0.6299999999999999</v>
      </c>
      <c r="AN9" s="14">
        <v>4.2</v>
      </c>
      <c r="AO9" s="38">
        <f t="shared" si="15"/>
        <v>0.3600000000000003</v>
      </c>
      <c r="AP9" s="35"/>
      <c r="AQ9" s="12"/>
      <c r="AR9" s="15">
        <f t="shared" si="16"/>
        <v>0</v>
      </c>
      <c r="AS9" s="14"/>
      <c r="AT9" s="8">
        <f t="shared" si="17"/>
        <v>0</v>
      </c>
    </row>
    <row r="10" spans="1:46" ht="15">
      <c r="A10" s="10" t="s">
        <v>9</v>
      </c>
      <c r="B10" s="22"/>
      <c r="C10" s="12"/>
      <c r="D10" s="13">
        <f t="shared" si="0"/>
        <v>0</v>
      </c>
      <c r="E10" s="14"/>
      <c r="F10" s="31">
        <f t="shared" si="1"/>
        <v>0</v>
      </c>
      <c r="G10" s="22"/>
      <c r="H10" s="12"/>
      <c r="I10" s="15">
        <f t="shared" si="2"/>
        <v>0</v>
      </c>
      <c r="J10" s="14"/>
      <c r="K10" s="38">
        <f t="shared" si="3"/>
        <v>0</v>
      </c>
      <c r="L10" s="35">
        <v>4.1</v>
      </c>
      <c r="M10" s="12">
        <v>4.45</v>
      </c>
      <c r="N10" s="15">
        <f t="shared" si="4"/>
        <v>0.35000000000000053</v>
      </c>
      <c r="O10" s="14">
        <v>4.15</v>
      </c>
      <c r="P10" s="40">
        <f t="shared" si="5"/>
        <v>-0.2999999999999998</v>
      </c>
      <c r="Q10" s="22">
        <v>4.18</v>
      </c>
      <c r="R10" s="12">
        <v>4.46</v>
      </c>
      <c r="S10" s="15">
        <f t="shared" si="6"/>
        <v>0.28000000000000025</v>
      </c>
      <c r="T10" s="14">
        <v>4.01</v>
      </c>
      <c r="U10" s="38">
        <f t="shared" si="7"/>
        <v>-0.4500000000000002</v>
      </c>
      <c r="V10" s="35">
        <v>4.19</v>
      </c>
      <c r="W10" s="12">
        <v>4.25</v>
      </c>
      <c r="X10" s="15">
        <f t="shared" si="8"/>
        <v>0.05999999999999961</v>
      </c>
      <c r="Y10" s="14">
        <v>4.04</v>
      </c>
      <c r="Z10" s="40">
        <f t="shared" si="9"/>
        <v>-0.20999999999999996</v>
      </c>
      <c r="AA10" s="22">
        <v>3.71</v>
      </c>
      <c r="AB10" s="12">
        <v>4.08</v>
      </c>
      <c r="AC10" s="15">
        <f t="shared" si="10"/>
        <v>0.3700000000000001</v>
      </c>
      <c r="AD10" s="14">
        <v>3.99</v>
      </c>
      <c r="AE10" s="38">
        <f t="shared" si="11"/>
        <v>-0.08999999999999986</v>
      </c>
      <c r="AF10" s="35">
        <v>4.06</v>
      </c>
      <c r="AG10" s="12">
        <v>3.84</v>
      </c>
      <c r="AH10" s="15">
        <f t="shared" si="12"/>
        <v>-0.21999999999999975</v>
      </c>
      <c r="AI10" s="14">
        <v>4.08</v>
      </c>
      <c r="AJ10" s="40">
        <f t="shared" si="13"/>
        <v>0.2400000000000002</v>
      </c>
      <c r="AK10" s="22">
        <v>4.42</v>
      </c>
      <c r="AL10" s="12">
        <v>4.16</v>
      </c>
      <c r="AM10" s="15">
        <f t="shared" si="14"/>
        <v>-0.2599999999999998</v>
      </c>
      <c r="AN10" s="14">
        <v>4.12</v>
      </c>
      <c r="AO10" s="38">
        <f t="shared" si="15"/>
        <v>-0.040000000000000036</v>
      </c>
      <c r="AP10" s="35">
        <v>4.05</v>
      </c>
      <c r="AQ10" s="12">
        <v>4.33</v>
      </c>
      <c r="AR10" s="15">
        <f t="shared" si="16"/>
        <v>0.28000000000000025</v>
      </c>
      <c r="AS10" s="14">
        <v>4.07</v>
      </c>
      <c r="AT10" s="8">
        <f t="shared" si="17"/>
        <v>-0.2599999999999998</v>
      </c>
    </row>
    <row r="11" spans="1:46" ht="15">
      <c r="A11" s="10" t="s">
        <v>10</v>
      </c>
      <c r="B11" s="22"/>
      <c r="C11" s="12"/>
      <c r="D11" s="13">
        <f t="shared" si="0"/>
        <v>0</v>
      </c>
      <c r="E11" s="14"/>
      <c r="F11" s="31">
        <f t="shared" si="1"/>
        <v>0</v>
      </c>
      <c r="G11" s="22"/>
      <c r="H11" s="12"/>
      <c r="I11" s="15">
        <f t="shared" si="2"/>
        <v>0</v>
      </c>
      <c r="J11" s="14"/>
      <c r="K11" s="38">
        <f t="shared" si="3"/>
        <v>0</v>
      </c>
      <c r="L11" s="35"/>
      <c r="M11" s="12"/>
      <c r="N11" s="15">
        <f t="shared" si="4"/>
        <v>0</v>
      </c>
      <c r="O11" s="14"/>
      <c r="P11" s="40">
        <f t="shared" si="5"/>
        <v>0</v>
      </c>
      <c r="Q11" s="22">
        <v>4.2</v>
      </c>
      <c r="R11" s="12">
        <v>4.59</v>
      </c>
      <c r="S11" s="15">
        <f t="shared" si="6"/>
        <v>0.3899999999999997</v>
      </c>
      <c r="T11" s="14">
        <v>4.3</v>
      </c>
      <c r="U11" s="38">
        <f t="shared" si="7"/>
        <v>-0.29000000000000004</v>
      </c>
      <c r="V11" s="35">
        <v>4.17</v>
      </c>
      <c r="W11" s="12">
        <v>4.25</v>
      </c>
      <c r="X11" s="15">
        <f t="shared" si="8"/>
        <v>0.08000000000000007</v>
      </c>
      <c r="Y11" s="14">
        <v>4.15</v>
      </c>
      <c r="Z11" s="40">
        <f t="shared" si="9"/>
        <v>-0.09999999999999964</v>
      </c>
      <c r="AA11" s="22">
        <v>3.74</v>
      </c>
      <c r="AB11" s="12">
        <v>3.97</v>
      </c>
      <c r="AC11" s="15">
        <f t="shared" si="10"/>
        <v>0.22999999999999998</v>
      </c>
      <c r="AD11" s="14">
        <v>3.85</v>
      </c>
      <c r="AE11" s="38">
        <f t="shared" si="11"/>
        <v>-0.1200000000000001</v>
      </c>
      <c r="AF11" s="35">
        <v>4.09</v>
      </c>
      <c r="AG11" s="12">
        <v>3.8</v>
      </c>
      <c r="AH11" s="15">
        <f t="shared" si="12"/>
        <v>-0.29000000000000004</v>
      </c>
      <c r="AI11" s="14">
        <v>4.05</v>
      </c>
      <c r="AJ11" s="40">
        <f t="shared" si="13"/>
        <v>0.25</v>
      </c>
      <c r="AK11" s="22">
        <v>4.52</v>
      </c>
      <c r="AL11" s="12">
        <v>4.49</v>
      </c>
      <c r="AM11" s="15">
        <f t="shared" si="14"/>
        <v>-0.02999999999999936</v>
      </c>
      <c r="AN11" s="14">
        <v>4.44</v>
      </c>
      <c r="AO11" s="38">
        <f t="shared" si="15"/>
        <v>-0.04999999999999982</v>
      </c>
      <c r="AP11" s="35">
        <v>4.14</v>
      </c>
      <c r="AQ11" s="12">
        <v>4.62</v>
      </c>
      <c r="AR11" s="15">
        <f t="shared" si="16"/>
        <v>0.4800000000000004</v>
      </c>
      <c r="AS11" s="14">
        <v>4.69</v>
      </c>
      <c r="AT11" s="8">
        <f t="shared" si="17"/>
        <v>0.07000000000000028</v>
      </c>
    </row>
    <row r="12" spans="1:46" ht="15">
      <c r="A12" s="10" t="s">
        <v>11</v>
      </c>
      <c r="B12" s="22">
        <v>4.23</v>
      </c>
      <c r="C12" s="12">
        <v>4.27</v>
      </c>
      <c r="D12" s="13">
        <f t="shared" si="0"/>
        <v>0.03999999999999915</v>
      </c>
      <c r="E12" s="14">
        <v>4.06</v>
      </c>
      <c r="F12" s="31">
        <f t="shared" si="1"/>
        <v>-0.20999999999999996</v>
      </c>
      <c r="G12" s="22">
        <v>3.84</v>
      </c>
      <c r="H12" s="12">
        <v>4.14</v>
      </c>
      <c r="I12" s="15">
        <f t="shared" si="2"/>
        <v>0.2999999999999998</v>
      </c>
      <c r="J12" s="14">
        <v>4.02</v>
      </c>
      <c r="K12" s="38">
        <f t="shared" si="3"/>
        <v>-0.1200000000000001</v>
      </c>
      <c r="L12" s="35">
        <v>3.99</v>
      </c>
      <c r="M12" s="12">
        <v>4.33</v>
      </c>
      <c r="N12" s="15">
        <f t="shared" si="4"/>
        <v>0.33999999999999986</v>
      </c>
      <c r="O12" s="14">
        <v>4.32</v>
      </c>
      <c r="P12" s="40">
        <f t="shared" si="5"/>
        <v>-0.009999999999999787</v>
      </c>
      <c r="Q12" s="22">
        <v>3.78</v>
      </c>
      <c r="R12" s="12">
        <v>3.83</v>
      </c>
      <c r="S12" s="15">
        <f t="shared" si="6"/>
        <v>0.050000000000000266</v>
      </c>
      <c r="T12" s="14">
        <v>4.2</v>
      </c>
      <c r="U12" s="38">
        <f t="shared" si="7"/>
        <v>0.3700000000000001</v>
      </c>
      <c r="V12" s="35">
        <v>3.86</v>
      </c>
      <c r="W12" s="12">
        <v>4.14</v>
      </c>
      <c r="X12" s="15">
        <f t="shared" si="8"/>
        <v>0.2799999999999998</v>
      </c>
      <c r="Y12" s="14">
        <v>3.86</v>
      </c>
      <c r="Z12" s="40">
        <f t="shared" si="9"/>
        <v>-0.2799999999999998</v>
      </c>
      <c r="AA12" s="22">
        <v>3.63</v>
      </c>
      <c r="AB12" s="12">
        <v>3.54</v>
      </c>
      <c r="AC12" s="15">
        <f t="shared" si="10"/>
        <v>-0.08999999999999986</v>
      </c>
      <c r="AD12" s="14">
        <v>3.46</v>
      </c>
      <c r="AE12" s="38">
        <f t="shared" si="11"/>
        <v>-0.08000000000000007</v>
      </c>
      <c r="AF12" s="35">
        <v>3.59</v>
      </c>
      <c r="AG12" s="12">
        <v>3.6</v>
      </c>
      <c r="AH12" s="15">
        <f t="shared" si="12"/>
        <v>0.010000000000000231</v>
      </c>
      <c r="AI12" s="14">
        <v>3.51</v>
      </c>
      <c r="AJ12" s="40">
        <f t="shared" si="13"/>
        <v>-0.0900000000000003</v>
      </c>
      <c r="AK12" s="22">
        <v>4.56</v>
      </c>
      <c r="AL12" s="12">
        <v>3.54</v>
      </c>
      <c r="AM12" s="15">
        <f t="shared" si="14"/>
        <v>-1.0199999999999996</v>
      </c>
      <c r="AN12" s="14">
        <v>4.52</v>
      </c>
      <c r="AO12" s="38">
        <f t="shared" si="15"/>
        <v>0.9799999999999995</v>
      </c>
      <c r="AP12" s="35">
        <v>4.51</v>
      </c>
      <c r="AQ12" s="12">
        <v>4.66</v>
      </c>
      <c r="AR12" s="15">
        <f t="shared" si="16"/>
        <v>0.15000000000000036</v>
      </c>
      <c r="AS12" s="14">
        <v>3.62</v>
      </c>
      <c r="AT12" s="8">
        <f t="shared" si="17"/>
        <v>-1.04</v>
      </c>
    </row>
    <row r="13" spans="1:46" ht="15">
      <c r="A13" s="10" t="s">
        <v>1</v>
      </c>
      <c r="B13" s="22">
        <v>3.73</v>
      </c>
      <c r="C13" s="12">
        <v>3.75</v>
      </c>
      <c r="D13" s="13">
        <f t="shared" si="0"/>
        <v>0.020000000000000018</v>
      </c>
      <c r="E13" s="14">
        <v>3.79</v>
      </c>
      <c r="F13" s="31">
        <f t="shared" si="1"/>
        <v>0.040000000000000036</v>
      </c>
      <c r="G13" s="22">
        <v>3.72</v>
      </c>
      <c r="H13" s="12">
        <v>3.85</v>
      </c>
      <c r="I13" s="15">
        <f t="shared" si="2"/>
        <v>0.1299999999999999</v>
      </c>
      <c r="J13" s="14">
        <v>3.75</v>
      </c>
      <c r="K13" s="38">
        <f t="shared" si="3"/>
        <v>-0.10000000000000009</v>
      </c>
      <c r="L13" s="35">
        <v>3.55</v>
      </c>
      <c r="M13" s="12">
        <v>3.94</v>
      </c>
      <c r="N13" s="15">
        <f t="shared" si="4"/>
        <v>0.3900000000000001</v>
      </c>
      <c r="O13" s="14">
        <v>3.98</v>
      </c>
      <c r="P13" s="40">
        <f t="shared" si="5"/>
        <v>0.040000000000000036</v>
      </c>
      <c r="Q13" s="22">
        <v>3.56</v>
      </c>
      <c r="R13" s="12">
        <v>3.56</v>
      </c>
      <c r="S13" s="15">
        <f t="shared" si="6"/>
        <v>0</v>
      </c>
      <c r="T13" s="14">
        <v>3.87</v>
      </c>
      <c r="U13" s="38">
        <f t="shared" si="7"/>
        <v>0.31000000000000005</v>
      </c>
      <c r="V13" s="35">
        <v>3.6</v>
      </c>
      <c r="W13" s="12">
        <v>3.64</v>
      </c>
      <c r="X13" s="15">
        <f t="shared" si="8"/>
        <v>0.040000000000000036</v>
      </c>
      <c r="Y13" s="14">
        <v>3.71</v>
      </c>
      <c r="Z13" s="40">
        <f t="shared" si="9"/>
        <v>0.06999999999999984</v>
      </c>
      <c r="AA13" s="22">
        <v>3.41</v>
      </c>
      <c r="AB13" s="12">
        <v>3.46</v>
      </c>
      <c r="AC13" s="15">
        <f t="shared" si="10"/>
        <v>0.04999999999999982</v>
      </c>
      <c r="AD13" s="14">
        <v>3.31</v>
      </c>
      <c r="AE13" s="38">
        <f t="shared" si="11"/>
        <v>-0.1499999999999999</v>
      </c>
      <c r="AF13" s="35">
        <v>3.4</v>
      </c>
      <c r="AG13" s="12">
        <v>3.44</v>
      </c>
      <c r="AH13" s="15">
        <f t="shared" si="12"/>
        <v>0.040000000000000036</v>
      </c>
      <c r="AI13" s="14">
        <v>3.5</v>
      </c>
      <c r="AJ13" s="40">
        <f t="shared" si="13"/>
        <v>0.06000000000000005</v>
      </c>
      <c r="AK13" s="22">
        <v>4.29</v>
      </c>
      <c r="AL13" s="12">
        <v>3.43</v>
      </c>
      <c r="AM13" s="15">
        <f t="shared" si="14"/>
        <v>-0.8599999999999999</v>
      </c>
      <c r="AN13" s="14">
        <v>4.24</v>
      </c>
      <c r="AO13" s="38">
        <f t="shared" si="15"/>
        <v>0.81</v>
      </c>
      <c r="AP13" s="35">
        <v>3.97</v>
      </c>
      <c r="AQ13" s="12">
        <v>4.29</v>
      </c>
      <c r="AR13" s="15">
        <f t="shared" si="16"/>
        <v>0.31999999999999984</v>
      </c>
      <c r="AS13" s="14">
        <v>3.56</v>
      </c>
      <c r="AT13" s="8">
        <f t="shared" si="17"/>
        <v>-0.73</v>
      </c>
    </row>
    <row r="14" spans="1:46" ht="15.75" thickBot="1">
      <c r="A14" s="11" t="s">
        <v>21</v>
      </c>
      <c r="B14" s="23">
        <v>4.28</v>
      </c>
      <c r="C14" s="24">
        <v>4.18</v>
      </c>
      <c r="D14" s="25">
        <f t="shared" si="0"/>
        <v>-0.10000000000000053</v>
      </c>
      <c r="E14" s="26">
        <v>4.06</v>
      </c>
      <c r="F14" s="32">
        <f t="shared" si="1"/>
        <v>-0.1200000000000001</v>
      </c>
      <c r="G14" s="23">
        <v>4.23</v>
      </c>
      <c r="H14" s="24">
        <v>4.06</v>
      </c>
      <c r="I14" s="27">
        <f t="shared" si="2"/>
        <v>-0.17000000000000082</v>
      </c>
      <c r="J14" s="26">
        <v>4.38</v>
      </c>
      <c r="K14" s="39">
        <f t="shared" si="3"/>
        <v>0.3200000000000003</v>
      </c>
      <c r="L14" s="36">
        <v>3.75</v>
      </c>
      <c r="M14" s="24">
        <v>4.24</v>
      </c>
      <c r="N14" s="27">
        <f t="shared" si="4"/>
        <v>0.4900000000000002</v>
      </c>
      <c r="O14" s="26">
        <v>4.24</v>
      </c>
      <c r="P14" s="41">
        <f t="shared" si="5"/>
        <v>0</v>
      </c>
      <c r="Q14" s="23">
        <v>3.68</v>
      </c>
      <c r="R14" s="24">
        <v>3.79</v>
      </c>
      <c r="S14" s="27">
        <f t="shared" si="6"/>
        <v>0.10999999999999988</v>
      </c>
      <c r="T14" s="26">
        <v>4.26</v>
      </c>
      <c r="U14" s="39">
        <f t="shared" si="7"/>
        <v>0.46999999999999975</v>
      </c>
      <c r="V14" s="36">
        <v>3.65</v>
      </c>
      <c r="W14" s="24">
        <v>3.66</v>
      </c>
      <c r="X14" s="27">
        <f t="shared" si="8"/>
        <v>0.010000000000000231</v>
      </c>
      <c r="Y14" s="26">
        <v>3.8</v>
      </c>
      <c r="Z14" s="41">
        <f t="shared" si="9"/>
        <v>0.13999999999999968</v>
      </c>
      <c r="AA14" s="23">
        <v>3.57</v>
      </c>
      <c r="AB14" s="24">
        <v>3.89</v>
      </c>
      <c r="AC14" s="27">
        <f t="shared" si="10"/>
        <v>0.3200000000000003</v>
      </c>
      <c r="AD14" s="26">
        <v>3.53</v>
      </c>
      <c r="AE14" s="39">
        <f t="shared" si="11"/>
        <v>-0.3600000000000003</v>
      </c>
      <c r="AF14" s="36">
        <v>3.67</v>
      </c>
      <c r="AG14" s="24">
        <v>3.92</v>
      </c>
      <c r="AH14" s="27">
        <f t="shared" si="12"/>
        <v>0.25</v>
      </c>
      <c r="AI14" s="26">
        <v>3.67</v>
      </c>
      <c r="AJ14" s="41">
        <f t="shared" si="13"/>
        <v>-0.25</v>
      </c>
      <c r="AK14" s="23">
        <v>4.25</v>
      </c>
      <c r="AL14" s="24">
        <v>4.25</v>
      </c>
      <c r="AM14" s="27">
        <f t="shared" si="14"/>
        <v>0</v>
      </c>
      <c r="AN14" s="26">
        <v>4.38</v>
      </c>
      <c r="AO14" s="39">
        <f t="shared" si="15"/>
        <v>0.1299999999999999</v>
      </c>
      <c r="AP14" s="36">
        <v>3.98</v>
      </c>
      <c r="AQ14" s="24">
        <v>4.35</v>
      </c>
      <c r="AR14" s="27">
        <f t="shared" si="16"/>
        <v>0.36999999999999966</v>
      </c>
      <c r="AS14" s="26">
        <v>4.34</v>
      </c>
      <c r="AT14" s="28">
        <f t="shared" si="17"/>
        <v>-0.009999999999999787</v>
      </c>
    </row>
  </sheetData>
  <sheetProtection/>
  <mergeCells count="9">
    <mergeCell ref="AK2:AO2"/>
    <mergeCell ref="AP2:AT2"/>
    <mergeCell ref="V2:Z2"/>
    <mergeCell ref="B2:F2"/>
    <mergeCell ref="G2:K2"/>
    <mergeCell ref="L2:P2"/>
    <mergeCell ref="Q2:U2"/>
    <mergeCell ref="AA2:AE2"/>
    <mergeCell ref="AF2:AJ2"/>
  </mergeCells>
  <conditionalFormatting sqref="F4:F14">
    <cfRule type="cellIs" priority="79" dxfId="1" operator="lessThan">
      <formula>0</formula>
    </cfRule>
    <cfRule type="cellIs" priority="80" dxfId="0" operator="greaterThan">
      <formula>0</formula>
    </cfRule>
  </conditionalFormatting>
  <conditionalFormatting sqref="C4:C14 E4:E14 H4:H14 M4:M14 R4:R14 W4:W14 AB4:AB14 AG4:AG14 AL4:AL14 AQ4:AQ14 J4:J14 O4:O14 T4:T14 Y4:Y14 AD4:AD14 AI4:AI14 AN4:AN14 AS4:AS14">
    <cfRule type="cellIs" priority="59" dxfId="34" operator="lessThan">
      <formula>0</formula>
    </cfRule>
    <cfRule type="cellIs" priority="60" dxfId="34" operator="greaterThan">
      <formula>5</formula>
    </cfRule>
  </conditionalFormatting>
  <conditionalFormatting sqref="D4:D14">
    <cfRule type="cellIs" priority="33" dxfId="1" operator="lessThan">
      <formula>0</formula>
    </cfRule>
    <cfRule type="cellIs" priority="34" dxfId="0" operator="greaterThan">
      <formula>0</formula>
    </cfRule>
  </conditionalFormatting>
  <conditionalFormatting sqref="I4:I14">
    <cfRule type="cellIs" priority="31" dxfId="1" operator="lessThan">
      <formula>0</formula>
    </cfRule>
    <cfRule type="cellIs" priority="32" dxfId="0" operator="greaterThan">
      <formula>0</formula>
    </cfRule>
  </conditionalFormatting>
  <conditionalFormatting sqref="K4:K14">
    <cfRule type="cellIs" priority="29" dxfId="1" operator="lessThan">
      <formula>0</formula>
    </cfRule>
    <cfRule type="cellIs" priority="30" dxfId="0" operator="greaterThan">
      <formula>0</formula>
    </cfRule>
  </conditionalFormatting>
  <conditionalFormatting sqref="N4:N14">
    <cfRule type="cellIs" priority="27" dxfId="1" operator="lessThan">
      <formula>0</formula>
    </cfRule>
    <cfRule type="cellIs" priority="28" dxfId="0" operator="greaterThan">
      <formula>0</formula>
    </cfRule>
  </conditionalFormatting>
  <conditionalFormatting sqref="P4:P14">
    <cfRule type="cellIs" priority="25" dxfId="1" operator="lessThan">
      <formula>0</formula>
    </cfRule>
    <cfRule type="cellIs" priority="26" dxfId="0" operator="greaterThan">
      <formula>0</formula>
    </cfRule>
  </conditionalFormatting>
  <conditionalFormatting sqref="S4:S14">
    <cfRule type="cellIs" priority="23" dxfId="1" operator="lessThan">
      <formula>0</formula>
    </cfRule>
    <cfRule type="cellIs" priority="24" dxfId="0" operator="greaterThan">
      <formula>0</formula>
    </cfRule>
  </conditionalFormatting>
  <conditionalFormatting sqref="U4:U14">
    <cfRule type="cellIs" priority="21" dxfId="1" operator="lessThan">
      <formula>0</formula>
    </cfRule>
    <cfRule type="cellIs" priority="22" dxfId="0" operator="greaterThan">
      <formula>0</formula>
    </cfRule>
  </conditionalFormatting>
  <conditionalFormatting sqref="X4:X14">
    <cfRule type="cellIs" priority="19" dxfId="1" operator="lessThan">
      <formula>0</formula>
    </cfRule>
    <cfRule type="cellIs" priority="20" dxfId="0" operator="greaterThan">
      <formula>0</formula>
    </cfRule>
  </conditionalFormatting>
  <conditionalFormatting sqref="Z4:Z14">
    <cfRule type="cellIs" priority="17" dxfId="1" operator="lessThan">
      <formula>0</formula>
    </cfRule>
    <cfRule type="cellIs" priority="18" dxfId="0" operator="greaterThan">
      <formula>0</formula>
    </cfRule>
  </conditionalFormatting>
  <conditionalFormatting sqref="AC4:AC14">
    <cfRule type="cellIs" priority="15" dxfId="1" operator="lessThan">
      <formula>0</formula>
    </cfRule>
    <cfRule type="cellIs" priority="16" dxfId="0" operator="greaterThan">
      <formula>0</formula>
    </cfRule>
  </conditionalFormatting>
  <conditionalFormatting sqref="AE4:AE14">
    <cfRule type="cellIs" priority="13" dxfId="1" operator="lessThan">
      <formula>0</formula>
    </cfRule>
    <cfRule type="cellIs" priority="14" dxfId="0" operator="greaterThan">
      <formula>0</formula>
    </cfRule>
  </conditionalFormatting>
  <conditionalFormatting sqref="AJ4:AJ14">
    <cfRule type="cellIs" priority="11" dxfId="1" operator="lessThan">
      <formula>0</formula>
    </cfRule>
    <cfRule type="cellIs" priority="12" dxfId="0" operator="greaterThan">
      <formula>0</formula>
    </cfRule>
  </conditionalFormatting>
  <conditionalFormatting sqref="AH4:AH14">
    <cfRule type="cellIs" priority="9" dxfId="1" operator="lessThan">
      <formula>0</formula>
    </cfRule>
    <cfRule type="cellIs" priority="10" dxfId="0" operator="greaterThan">
      <formula>0</formula>
    </cfRule>
  </conditionalFormatting>
  <conditionalFormatting sqref="AM4:AM14">
    <cfRule type="cellIs" priority="7" dxfId="1" operator="lessThan">
      <formula>0</formula>
    </cfRule>
    <cfRule type="cellIs" priority="8" dxfId="0" operator="greaterThan">
      <formula>0</formula>
    </cfRule>
  </conditionalFormatting>
  <conditionalFormatting sqref="AO4:AO14">
    <cfRule type="cellIs" priority="5" dxfId="1" operator="lessThan">
      <formula>0</formula>
    </cfRule>
    <cfRule type="cellIs" priority="6" dxfId="0" operator="greaterThan">
      <formula>0</formula>
    </cfRule>
  </conditionalFormatting>
  <conditionalFormatting sqref="AR4:AR14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AT4:AT14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2020-06-23T05:36:45Z</dcterms:modified>
  <cp:category/>
  <cp:version/>
  <cp:contentType/>
  <cp:contentStatus/>
</cp:coreProperties>
</file>